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980" windowHeight="80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0" i="1" l="1"/>
  <c r="J20" i="1" s="1"/>
  <c r="L20" i="1" s="1"/>
  <c r="H19" i="1"/>
  <c r="J19" i="1" s="1"/>
  <c r="L19" i="1" s="1"/>
  <c r="H18" i="1"/>
  <c r="J18" i="1" s="1"/>
  <c r="L18" i="1" s="1"/>
  <c r="H17" i="1"/>
  <c r="J17" i="1" s="1"/>
  <c r="L17" i="1" s="1"/>
  <c r="H15" i="1"/>
  <c r="J15" i="1" s="1"/>
  <c r="L15" i="1" s="1"/>
  <c r="J14" i="1"/>
  <c r="L14" i="1" s="1"/>
  <c r="H14" i="1"/>
  <c r="H13" i="1"/>
  <c r="J13" i="1" s="1"/>
  <c r="L13" i="1" s="1"/>
  <c r="H12" i="1"/>
  <c r="J12" i="1" s="1"/>
  <c r="L12" i="1" s="1"/>
  <c r="H10" i="1"/>
  <c r="J10" i="1" s="1"/>
  <c r="L10" i="1" s="1"/>
  <c r="H9" i="1"/>
  <c r="J9" i="1" s="1"/>
  <c r="L9" i="1" s="1"/>
  <c r="J8" i="1"/>
  <c r="L8" i="1" s="1"/>
  <c r="H8" i="1"/>
  <c r="H7" i="1"/>
  <c r="J7" i="1" s="1"/>
  <c r="L7" i="1" s="1"/>
  <c r="J5" i="1"/>
  <c r="L5" i="1" s="1"/>
  <c r="H5" i="1"/>
  <c r="H4" i="1"/>
  <c r="J4" i="1" s="1"/>
  <c r="L4" i="1" s="1"/>
  <c r="H3" i="1"/>
  <c r="J3" i="1" s="1"/>
  <c r="L3" i="1" s="1"/>
  <c r="H2" i="1"/>
  <c r="J2" i="1" s="1"/>
  <c r="L2" i="1" s="1"/>
</calcChain>
</file>

<file path=xl/sharedStrings.xml><?xml version="1.0" encoding="utf-8"?>
<sst xmlns="http://schemas.openxmlformats.org/spreadsheetml/2006/main" count="48" uniqueCount="19">
  <si>
    <t>Symbol</t>
  </si>
  <si>
    <t>XYZ</t>
  </si>
  <si>
    <t>Strike Price</t>
  </si>
  <si>
    <t>Date</t>
  </si>
  <si>
    <t>Option Type</t>
  </si>
  <si>
    <t>Long Position</t>
  </si>
  <si>
    <t>Underlying Closing Price</t>
  </si>
  <si>
    <t>Probable Deliverable Quantity</t>
  </si>
  <si>
    <t>Probable Deliverable Value</t>
  </si>
  <si>
    <t>Margin Rate (VAR + ELM) in Capital Market</t>
  </si>
  <si>
    <t>Probable Delivery Margins</t>
  </si>
  <si>
    <t>% of Delivery Margins to be levied</t>
  </si>
  <si>
    <t>Applicable Delivery Margins</t>
  </si>
  <si>
    <t>Expiry - 4</t>
  </si>
  <si>
    <t>Call</t>
  </si>
  <si>
    <t>Put</t>
  </si>
  <si>
    <t>Expiry - 3</t>
  </si>
  <si>
    <t>Expiry - 2</t>
  </si>
  <si>
    <t>Expiry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</si>
</sst>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0" fontId="0" fillId="0" borderId="0" xfId="0" applyNumberFormat="1"/>
    <xf numFmtId="9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7" sqref="A17:A20"/>
    </sheetView>
  </sheetViews>
  <sheetFormatPr defaultRowHeight="12" x14ac:dyDescent="0.2"/>
  <cols>
    <col min="1" max="1" width="11.42578125" customWidth="1"/>
    <col min="3" max="3" width="10.140625" customWidth="1"/>
    <col min="4" max="4" width="10.42578125" customWidth="1"/>
    <col min="5" max="5" width="10.7109375" customWidth="1"/>
    <col min="6" max="6" width="9.5703125" customWidth="1"/>
    <col min="7" max="7" width="14.28515625" customWidth="1"/>
    <col min="8" max="8" width="14.85546875" customWidth="1"/>
    <col min="9" max="9" width="12.28515625" customWidth="1"/>
    <col min="10" max="12" width="13.28515625" customWidth="1"/>
  </cols>
  <sheetData>
    <row r="1" spans="1:12" ht="48" x14ac:dyDescent="0.2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</row>
    <row r="2" spans="1:12" x14ac:dyDescent="0.2">
      <c r="A2" s="2" t="s">
        <v>13</v>
      </c>
      <c r="B2" t="s">
        <v>1</v>
      </c>
      <c r="C2" t="s">
        <v>14</v>
      </c>
      <c r="D2">
        <v>45</v>
      </c>
      <c r="E2">
        <v>100</v>
      </c>
      <c r="F2">
        <v>50</v>
      </c>
      <c r="G2">
        <v>100</v>
      </c>
      <c r="H2">
        <f>+D2*G2</f>
        <v>4500</v>
      </c>
      <c r="I2" s="3">
        <v>0.125</v>
      </c>
      <c r="J2" s="5">
        <f>+H2*I2</f>
        <v>562.5</v>
      </c>
      <c r="K2" s="4">
        <v>0.2</v>
      </c>
      <c r="L2" s="5">
        <f>+J2*K2</f>
        <v>112.5</v>
      </c>
    </row>
    <row r="3" spans="1:12" x14ac:dyDescent="0.2">
      <c r="A3" s="2"/>
      <c r="B3" t="s">
        <v>1</v>
      </c>
      <c r="C3" t="s">
        <v>14</v>
      </c>
      <c r="D3">
        <v>55</v>
      </c>
      <c r="E3">
        <v>100</v>
      </c>
      <c r="F3">
        <v>50</v>
      </c>
      <c r="G3">
        <v>0</v>
      </c>
      <c r="H3">
        <f>+D3*G3</f>
        <v>0</v>
      </c>
      <c r="I3" s="3">
        <v>0.125</v>
      </c>
      <c r="J3">
        <f>+H3*I3</f>
        <v>0</v>
      </c>
      <c r="K3" s="4">
        <v>0.2</v>
      </c>
      <c r="L3">
        <f>+J3*K3</f>
        <v>0</v>
      </c>
    </row>
    <row r="4" spans="1:12" x14ac:dyDescent="0.2">
      <c r="A4" s="2"/>
      <c r="B4" t="s">
        <v>1</v>
      </c>
      <c r="C4" t="s">
        <v>15</v>
      </c>
      <c r="D4">
        <v>45</v>
      </c>
      <c r="E4">
        <v>100</v>
      </c>
      <c r="F4">
        <v>50</v>
      </c>
      <c r="G4">
        <v>0</v>
      </c>
      <c r="H4">
        <f>+D4*G4</f>
        <v>0</v>
      </c>
      <c r="I4" s="3">
        <v>0.125</v>
      </c>
      <c r="J4">
        <f>+H4*I4</f>
        <v>0</v>
      </c>
      <c r="K4" s="4">
        <v>0.2</v>
      </c>
      <c r="L4">
        <f>+J4*K4</f>
        <v>0</v>
      </c>
    </row>
    <row r="5" spans="1:12" x14ac:dyDescent="0.2">
      <c r="A5" s="2"/>
      <c r="B5" t="s">
        <v>1</v>
      </c>
      <c r="C5" t="s">
        <v>15</v>
      </c>
      <c r="D5">
        <v>55</v>
      </c>
      <c r="E5">
        <v>100</v>
      </c>
      <c r="F5">
        <v>50</v>
      </c>
      <c r="G5">
        <v>100</v>
      </c>
      <c r="H5">
        <f>+D5*G5</f>
        <v>5500</v>
      </c>
      <c r="I5" s="3">
        <v>0.125</v>
      </c>
      <c r="J5" s="5">
        <f>+H5*I5</f>
        <v>687.5</v>
      </c>
      <c r="K5" s="4">
        <v>0.2</v>
      </c>
      <c r="L5" s="5">
        <f>+J5*K5</f>
        <v>137.5</v>
      </c>
    </row>
    <row r="7" spans="1:12" x14ac:dyDescent="0.2">
      <c r="A7" s="2" t="s">
        <v>16</v>
      </c>
      <c r="B7" t="s">
        <v>1</v>
      </c>
      <c r="C7" t="s">
        <v>14</v>
      </c>
      <c r="D7">
        <v>45</v>
      </c>
      <c r="E7">
        <v>100</v>
      </c>
      <c r="F7">
        <v>53</v>
      </c>
      <c r="G7">
        <v>100</v>
      </c>
      <c r="H7">
        <f>+D7*G7</f>
        <v>4500</v>
      </c>
      <c r="I7" s="3">
        <v>0.125</v>
      </c>
      <c r="J7" s="5">
        <f>+H7*I7</f>
        <v>562.5</v>
      </c>
      <c r="K7" s="4">
        <v>0.4</v>
      </c>
      <c r="L7" s="5">
        <f>+J7*K7</f>
        <v>225</v>
      </c>
    </row>
    <row r="8" spans="1:12" x14ac:dyDescent="0.2">
      <c r="A8" s="2"/>
      <c r="B8" t="s">
        <v>1</v>
      </c>
      <c r="C8" t="s">
        <v>14</v>
      </c>
      <c r="D8">
        <v>55</v>
      </c>
      <c r="E8">
        <v>100</v>
      </c>
      <c r="F8">
        <v>53</v>
      </c>
      <c r="G8">
        <v>0</v>
      </c>
      <c r="H8">
        <f>+D8*G8</f>
        <v>0</v>
      </c>
      <c r="I8" s="3">
        <v>0.125</v>
      </c>
      <c r="J8">
        <f>+H8*I8</f>
        <v>0</v>
      </c>
      <c r="K8" s="4">
        <v>0.4</v>
      </c>
      <c r="L8">
        <f>+J8*K8</f>
        <v>0</v>
      </c>
    </row>
    <row r="9" spans="1:12" x14ac:dyDescent="0.2">
      <c r="A9" s="2"/>
      <c r="B9" t="s">
        <v>1</v>
      </c>
      <c r="C9" t="s">
        <v>15</v>
      </c>
      <c r="D9">
        <v>45</v>
      </c>
      <c r="E9">
        <v>100</v>
      </c>
      <c r="F9">
        <v>53</v>
      </c>
      <c r="G9">
        <v>0</v>
      </c>
      <c r="H9">
        <f>+D9*G9</f>
        <v>0</v>
      </c>
      <c r="I9" s="3">
        <v>0.125</v>
      </c>
      <c r="J9">
        <f>+H9*I9</f>
        <v>0</v>
      </c>
      <c r="K9" s="4">
        <v>0.4</v>
      </c>
      <c r="L9">
        <f>+J9*K9</f>
        <v>0</v>
      </c>
    </row>
    <row r="10" spans="1:12" x14ac:dyDescent="0.2">
      <c r="A10" s="2"/>
      <c r="B10" t="s">
        <v>1</v>
      </c>
      <c r="C10" t="s">
        <v>15</v>
      </c>
      <c r="D10">
        <v>55</v>
      </c>
      <c r="E10">
        <v>100</v>
      </c>
      <c r="F10">
        <v>53</v>
      </c>
      <c r="G10">
        <v>100</v>
      </c>
      <c r="H10">
        <f>+D10*G10</f>
        <v>5500</v>
      </c>
      <c r="I10" s="3">
        <v>0.125</v>
      </c>
      <c r="J10" s="5">
        <f>+H10*I10</f>
        <v>687.5</v>
      </c>
      <c r="K10" s="4">
        <v>0.4</v>
      </c>
      <c r="L10" s="5">
        <f>+J10*K10</f>
        <v>275</v>
      </c>
    </row>
    <row r="12" spans="1:12" x14ac:dyDescent="0.2">
      <c r="A12" s="2" t="s">
        <v>17</v>
      </c>
      <c r="B12" t="s">
        <v>1</v>
      </c>
      <c r="C12" t="s">
        <v>14</v>
      </c>
      <c r="D12">
        <v>45</v>
      </c>
      <c r="E12">
        <v>100</v>
      </c>
      <c r="F12">
        <v>56</v>
      </c>
      <c r="G12">
        <v>100</v>
      </c>
      <c r="H12">
        <f>+D12*G12</f>
        <v>4500</v>
      </c>
      <c r="I12" s="3">
        <v>0.125</v>
      </c>
      <c r="J12" s="5">
        <f>+H12*I12</f>
        <v>562.5</v>
      </c>
      <c r="K12" s="4">
        <v>0.6</v>
      </c>
      <c r="L12" s="5">
        <f>+J12*K12</f>
        <v>337.5</v>
      </c>
    </row>
    <row r="13" spans="1:12" x14ac:dyDescent="0.2">
      <c r="A13" s="2"/>
      <c r="B13" t="s">
        <v>1</v>
      </c>
      <c r="C13" t="s">
        <v>14</v>
      </c>
      <c r="D13">
        <v>55</v>
      </c>
      <c r="E13">
        <v>100</v>
      </c>
      <c r="F13">
        <v>56</v>
      </c>
      <c r="G13">
        <v>100</v>
      </c>
      <c r="H13">
        <f>+D13*G13</f>
        <v>5500</v>
      </c>
      <c r="I13" s="3">
        <v>0.125</v>
      </c>
      <c r="J13" s="5">
        <f>+H13*I13</f>
        <v>687.5</v>
      </c>
      <c r="K13" s="4">
        <v>0.6</v>
      </c>
      <c r="L13" s="5">
        <f>+J13*K13</f>
        <v>412.5</v>
      </c>
    </row>
    <row r="14" spans="1:12" x14ac:dyDescent="0.2">
      <c r="A14" s="2"/>
      <c r="B14" t="s">
        <v>1</v>
      </c>
      <c r="C14" t="s">
        <v>15</v>
      </c>
      <c r="D14">
        <v>45</v>
      </c>
      <c r="E14">
        <v>100</v>
      </c>
      <c r="F14">
        <v>56</v>
      </c>
      <c r="G14">
        <v>0</v>
      </c>
      <c r="H14">
        <f>+D14*G14</f>
        <v>0</v>
      </c>
      <c r="I14" s="3">
        <v>0.125</v>
      </c>
      <c r="J14">
        <f>+H14*I14</f>
        <v>0</v>
      </c>
      <c r="K14" s="4">
        <v>0.6</v>
      </c>
      <c r="L14">
        <f>+J14*K14</f>
        <v>0</v>
      </c>
    </row>
    <row r="15" spans="1:12" x14ac:dyDescent="0.2">
      <c r="A15" s="2"/>
      <c r="B15" t="s">
        <v>1</v>
      </c>
      <c r="C15" t="s">
        <v>15</v>
      </c>
      <c r="D15">
        <v>55</v>
      </c>
      <c r="E15">
        <v>100</v>
      </c>
      <c r="F15">
        <v>56</v>
      </c>
      <c r="G15">
        <v>0</v>
      </c>
      <c r="H15">
        <f>+D15*G15</f>
        <v>0</v>
      </c>
      <c r="I15" s="3">
        <v>0.125</v>
      </c>
      <c r="J15" s="6">
        <f>+H15*I15</f>
        <v>0</v>
      </c>
      <c r="K15" s="4">
        <v>0.6</v>
      </c>
      <c r="L15" s="6">
        <f>+J15*K15</f>
        <v>0</v>
      </c>
    </row>
    <row r="17" spans="1:12" x14ac:dyDescent="0.2">
      <c r="A17" s="2" t="s">
        <v>18</v>
      </c>
      <c r="B17" t="s">
        <v>1</v>
      </c>
      <c r="C17" t="s">
        <v>14</v>
      </c>
      <c r="D17">
        <v>45</v>
      </c>
      <c r="E17">
        <v>100</v>
      </c>
      <c r="F17">
        <v>58</v>
      </c>
      <c r="G17">
        <v>100</v>
      </c>
      <c r="H17">
        <f>+D17*G17</f>
        <v>4500</v>
      </c>
      <c r="I17" s="3">
        <v>0.125</v>
      </c>
      <c r="J17" s="5">
        <f>+H17*I17</f>
        <v>562.5</v>
      </c>
      <c r="K17" s="4">
        <v>0.8</v>
      </c>
      <c r="L17" s="5">
        <f>+J17*K17</f>
        <v>450</v>
      </c>
    </row>
    <row r="18" spans="1:12" x14ac:dyDescent="0.2">
      <c r="A18" s="2"/>
      <c r="B18" t="s">
        <v>1</v>
      </c>
      <c r="C18" t="s">
        <v>14</v>
      </c>
      <c r="D18">
        <v>55</v>
      </c>
      <c r="E18">
        <v>100</v>
      </c>
      <c r="F18">
        <v>58</v>
      </c>
      <c r="G18">
        <v>100</v>
      </c>
      <c r="H18">
        <f>+D18*G18</f>
        <v>5500</v>
      </c>
      <c r="I18" s="3">
        <v>0.125</v>
      </c>
      <c r="J18" s="5">
        <f>+H18*I18</f>
        <v>687.5</v>
      </c>
      <c r="K18" s="4">
        <v>0.8</v>
      </c>
      <c r="L18" s="5">
        <f>+J18*K18</f>
        <v>550</v>
      </c>
    </row>
    <row r="19" spans="1:12" x14ac:dyDescent="0.2">
      <c r="A19" s="2"/>
      <c r="B19" t="s">
        <v>1</v>
      </c>
      <c r="C19" t="s">
        <v>15</v>
      </c>
      <c r="D19">
        <v>45</v>
      </c>
      <c r="E19">
        <v>100</v>
      </c>
      <c r="F19">
        <v>58</v>
      </c>
      <c r="G19">
        <v>0</v>
      </c>
      <c r="H19">
        <f>+D19*G19</f>
        <v>0</v>
      </c>
      <c r="I19" s="3">
        <v>0.125</v>
      </c>
      <c r="J19">
        <f>+H19*I19</f>
        <v>0</v>
      </c>
      <c r="K19" s="4">
        <v>0.8</v>
      </c>
      <c r="L19">
        <f>+J19*K19</f>
        <v>0</v>
      </c>
    </row>
    <row r="20" spans="1:12" x14ac:dyDescent="0.2">
      <c r="A20" s="2"/>
      <c r="B20" t="s">
        <v>1</v>
      </c>
      <c r="C20" t="s">
        <v>15</v>
      </c>
      <c r="D20">
        <v>55</v>
      </c>
      <c r="E20">
        <v>100</v>
      </c>
      <c r="F20">
        <v>58</v>
      </c>
      <c r="G20">
        <v>0</v>
      </c>
      <c r="H20">
        <f>+D20*G20</f>
        <v>0</v>
      </c>
      <c r="I20" s="3">
        <v>0.125</v>
      </c>
      <c r="J20" s="6">
        <f>+H20*I20</f>
        <v>0</v>
      </c>
      <c r="K20" s="4">
        <v>0.8</v>
      </c>
      <c r="L20" s="6">
        <f>+J20*K20</f>
        <v>0</v>
      </c>
    </row>
  </sheetData>
  <mergeCells count="4">
    <mergeCell ref="A2:A5"/>
    <mergeCell ref="A7:A10"/>
    <mergeCell ref="A12:A15"/>
    <mergeCell ref="A17:A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Huzefa Mahuvawala (TRADEOPS)</dc:creator>
  <cp:lastModifiedBy>Huzefa Mahuvawala (TRADEOPS)</cp:lastModifiedBy>
  <dcterms:created xsi:type="dcterms:W3CDTF">2018-06-27T04:50:30Z</dcterms:created>
  <dcterms:modified xsi:type="dcterms:W3CDTF">2018-08-29T04:27:31Z</dcterms:modified>
</cp:coreProperties>
</file>